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9e5f92f2bc4b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决策看板" sheetId="1" r:id="Rf667fd7b052646ca"/>
    <x:sheet xmlns:r="http://schemas.openxmlformats.org/officeDocument/2006/relationships" name="输入参数" sheetId="2" r:id="Ra7f6d3700bf247ff"/>
    <x:sheet xmlns:r="http://schemas.openxmlformats.org/officeDocument/2006/relationships" name="计算过程" sheetId="3" r:id="R9b922a5abb5c4b77"/>
    <x:sheet xmlns:r="http://schemas.openxmlformats.org/officeDocument/2006/relationships" name="公式校验" sheetId="4" r:id="Ra0273b1b2bc14113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6">
    <x:numFmt numFmtId="200" formatCode="0.0%"/>
    <x:numFmt numFmtId="201" formatCode="#,##0"/>
    <x:numFmt numFmtId="202" formatCode="0.00x"/>
    <x:numFmt numFmtId="203" formatCode="0.0"/>
    <x:numFmt numFmtId="204" formatCode="#,##0 元"/>
    <x:numFmt numFmtId="205" formatCode="0.0 个月"/>
  </x:numFmts>
  <x:fonts count="5">
    <x:font>
      <x:sz val="11"/>
      <x:name val="Carlito"/>
    </x:font>
    <x:font>
      <x:b/>
      <x:sz val="18"/>
      <x:color rgb="FFFFFFFF"/>
      <x:name val="Carlito"/>
    </x:font>
    <x:font>
      <x:b/>
      <x:sz val="11"/>
      <x:color rgb="FF123C3A"/>
      <x:name val="Carlito"/>
    </x:font>
    <x:font>
      <x:b/>
      <x:sz val="20"/>
      <x:color rgb="FFFFFFFF"/>
      <x:name val="Carlito"/>
    </x:font>
    <x:font>
      <x:b/>
      <x:sz val="24"/>
      <x:color rgb="FF0F766E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FF0F766E"/>
      </x:patternFill>
    </x:fill>
    <x:fill>
      <x:patternFill patternType="solid">
        <x:fgColor rgb="FFE8F4F2"/>
      </x:patternFill>
    </x:fill>
    <x:fill>
      <x:patternFill patternType="solid">
        <x:fgColor rgb="FFFFF4CC"/>
      </x:patternFill>
    </x:fill>
  </x:fills>
  <x:borders count="4">
    <x:border/>
    <x:border>
      <x:left/>
      <x:right/>
      <x:top/>
    </x:border>
    <x:border>
      <x:left/>
      <x:right/>
    </x:border>
    <x:border>
      <x:left/>
      <x:right/>
      <x:bottom/>
    </x:border>
  </x:borders>
  <x:cellStyleXfs count="1">
    <x:xf numFmtId="0" fontId="0" fillId="0" borderId="0"/>
  </x:cellStyleXfs>
  <x:cellXfs count="37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0" fillId="4" borderId="0" xfId="0" applyNumberFormat="1" applyFont="1" applyFill="1" applyBorder="1"/>
    <x:xf numFmtId="0" fontId="2" fillId="4" borderId="0" xfId="0" applyNumberFormat="1" applyFont="1" applyFill="1" applyBorder="1"/>
    <x:xf numFmtId="200" fontId="2" fillId="4" borderId="0" xfId="0" applyNumberFormat="1" applyFont="1" applyFill="1" applyBorder="1"/>
    <x:xf numFmtId="0" fontId="2" fillId="4" borderId="1" xfId="0" applyNumberFormat="1" applyFont="1" applyFill="1" applyBorder="1"/>
    <x:xf numFmtId="0" fontId="2" fillId="4" borderId="2" xfId="0" applyNumberFormat="1" applyFont="1" applyFill="1" applyBorder="1"/>
    <x:xf numFmtId="200" fontId="2" fillId="4" borderId="2" xfId="0" applyNumberFormat="1" applyFont="1" applyFill="1" applyBorder="1"/>
    <x:xf numFmtId="0" fontId="2" fillId="4" borderId="3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wrapText="1"/>
    </x:xf>
    <x:xf numFmtId="0" fontId="2" fillId="4" borderId="1" xfId="0" applyNumberFormat="1" applyFont="1" applyFill="1" applyBorder="1" applyAlignment="1">
      <x:alignment wrapText="1"/>
    </x:xf>
    <x:xf numFmtId="0" fontId="2" fillId="4" borderId="2" xfId="0" applyNumberFormat="1" applyFont="1" applyFill="1" applyBorder="1" applyAlignment="1">
      <x:alignment wrapText="1"/>
    </x:xf>
    <x:xf numFmtId="200" fontId="2" fillId="4" borderId="2" xfId="0" applyNumberFormat="1" applyFont="1" applyFill="1" applyBorder="1" applyAlignment="1">
      <x:alignment wrapText="1"/>
    </x:xf>
    <x:xf numFmtId="0" fontId="2" fillId="4" borderId="3" xfId="0" applyNumberFormat="1" applyFont="1" applyFill="1" applyBorder="1" applyAlignment="1">
      <x:alignment wrapText="1"/>
    </x:xf>
    <x:xf numFmtId="201" fontId="0" fillId="0" borderId="0" xfId="0" applyNumberFormat="1" applyFont="1" applyFill="1" applyBorder="1"/>
    <x:xf numFmtId="202" fontId="0" fillId="0" borderId="0" xfId="0" applyNumberFormat="1" applyFont="1" applyFill="1" applyBorder="1"/>
    <x:xf numFmtId="203" fontId="0" fillId="0" borderId="0" xfId="0" applyNumberFormat="1" applyFont="1" applyFill="1" applyBorder="1"/>
    <x:xf numFmtId="0" fontId="3" fillId="2" borderId="0" xfId="0" applyNumberFormat="1" applyFont="1" applyFill="1" applyBorder="1"/>
    <x:xf numFmtId="0" fontId="3" fillId="2" borderId="0" xfId="0" applyNumberFormat="1" applyFont="1" applyFill="1" applyBorder="1" applyAlignment="1">
      <x:alignment horizontal="center"/>
    </x:xf>
    <x:xf numFmtId="0" fontId="4" fillId="0" borderId="0" xfId="0" applyNumberFormat="1" applyFont="1" applyFill="1" applyBorder="1"/>
    <x:xf numFmtId="202" fontId="4" fillId="0" borderId="0" xfId="0" applyNumberFormat="1" applyFont="1" applyFill="1" applyBorder="1"/>
    <x:xf numFmtId="204" fontId="4" fillId="0" borderId="0" xfId="0" applyNumberFormat="1" applyFont="1" applyFill="1" applyBorder="1"/>
    <x:xf numFmtId="205" fontId="4" fillId="0" borderId="0" xfId="0" applyNumberFormat="1" applyFont="1" applyFill="1" applyBorder="1"/>
    <x:xf numFmtId="0" fontId="0" fillId="4" borderId="0" xfId="0" applyNumberFormat="1" applyFont="1" applyFill="1" applyBorder="1" applyAlignment="1">
      <x:alignment wrapText="1"/>
    </x:xf>
    <x:xf numFmtId="0" fontId="3" fillId="2" borderId="0" xfId="0" applyNumberFormat="1" applyFont="1" applyFill="1" applyBorder="1" applyAlignment="1">
      <x:alignment horizontal="center" wrapText="1"/>
    </x:xf>
    <x:xf numFmtId="202" fontId="4" fillId="0" borderId="0" xfId="0" applyNumberFormat="1" applyFont="1" applyFill="1" applyBorder="1" applyAlignment="1">
      <x:alignment wrapText="1"/>
    </x:xf>
    <x:xf numFmtId="204" fontId="4" fillId="0" borderId="0" xfId="0" applyNumberFormat="1" applyFont="1" applyFill="1" applyBorder="1" applyAlignment="1">
      <x:alignment wrapText="1"/>
    </x:xf>
    <x:xf numFmtId="205" fontId="4" fillId="0" borderId="0" xfId="0" applyNumberFormat="1" applyFont="1" applyFill="1" applyBorder="1" applyAlignment="1">
      <x:alignment wrapText="1"/>
    </x:xf>
    <x:xf numFmtId="202" fontId="0" fillId="0" borderId="0" xfId="0" applyNumberFormat="1" applyFont="1" applyFill="1" applyBorder="1" applyAlignment="1">
      <x:alignment wrapText="1"/>
    </x:xf>
    <x:xf numFmtId="201" fontId="0" fillId="0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wrapText="1"/>
    </x:xf>
    <x:xf numFmtId="203" fontId="0" fillId="0" borderId="0" xfId="0" applyNumberFormat="1" applyFont="1" applyFill="1" applyBorder="1" applyAlignment="1">
      <x:alignment wrapText="1"/>
    </x:xf>
  </x:cellXfs>
  <x:cellStyles count="1">
    <x:cellStyle name="Normal" xfId="0"/>
  </x:cellStyles>
  <x:dxfs count="1">
    <x:dxf>
      <x:font>
        <x:b/>
        <x:color rgb="FF166534"/>
      </x:font>
      <x:fill>
        <x:patternFill patternType="solid">
          <x:bgColor rgb="FFDCFCE7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f3993dad9045d9" /><Relationship Type="http://schemas.openxmlformats.org/officeDocument/2006/relationships/theme" Target="/xl/theme/theme1.xml" Id="R42f8bc03db424be2" /><Relationship Type="http://schemas.openxmlformats.org/officeDocument/2006/relationships/sharedStrings" Target="/xl/sharedStrings.xml" Id="R7f6061137a154d85" /><Relationship Type="http://schemas.openxmlformats.org/officeDocument/2006/relationships/worksheet" Target="/xl/worksheets/sheet1.xml" Id="Rf667fd7b052646ca" /><Relationship Type="http://schemas.openxmlformats.org/officeDocument/2006/relationships/worksheet" Target="/xl/worksheets/sheet2.xml" Id="Ra7f6d3700bf247ff" /><Relationship Type="http://schemas.openxmlformats.org/officeDocument/2006/relationships/worksheet" Target="/xl/worksheets/sheet3.xml" Id="R9b922a5abb5c4b77" /><Relationship Type="http://schemas.openxmlformats.org/officeDocument/2006/relationships/worksheet" Target="/xl/worksheets/sheet4.xml" Id="Ra0273b1b2bc14113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3c24dc4c1a284713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三档场景ROI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ROI</c:v>
          </c:tx>
          <c:cat>
            <c:strRef>
              <c:f>'决策看板'!$A$10:$A$12</c:f>
              <c:strCache>
                <c:ptCount val="0"/>
              </c:strCache>
            </c:strRef>
          </c:cat>
          <c:val>
            <c:numRef>
              <c:f>'决策看板'!$B$10:$B$12</c:f>
              <c:numCache>
                <c:formatCode>0.00x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0.0x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4</xdr:col>
      <xdr:colOff>0</xdr:colOff>
      <xdr:row>8</xdr:row>
      <xdr:rowOff>0</xdr:rowOff>
    </xdr:from>
    <xdr:to>
      <xdr:col>8</xdr:col>
      <xdr:colOff>0</xdr:colOff>
      <xdr:row>22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3c24dc4c1a28471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c6ff1c4b083544a0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0" hidden="0" customWidth="1"/>
    <x:col min="2" max="2" width="20" hidden="0" customWidth="1"/>
    <x:col min="3" max="3" width="20" hidden="0" customWidth="1"/>
    <x:col min="4" max="4" width="20" hidden="0" customWidth="1"/>
    <x:col min="5" max="5" width="20" hidden="0" customWidth="1"/>
    <x:col min="6" max="6" width="20" hidden="0" customWidth="1"/>
    <x:col min="7" max="7" width="20" hidden="0" customWidth="1"/>
    <x:col min="8" max="8" width="20" hidden="0" customWidth="1"/>
  </x:cols>
  <x:sheetData>
    <x:row r="1" ht="48" hidden="0" customHeight="1">
      <x:c r="A1" s="29" t="str">
        <x:v>AI巡店ROI立项决策看板</x:v>
      </x:c>
      <x:c r="B1" s="29"/>
      <x:c r="C1" s="29"/>
      <x:c r="D1" s="29"/>
      <x:c r="E1" s="29"/>
      <x:c r="F1" s="29"/>
      <x:c r="G1" s="29"/>
      <x:c r="H1" s="29"/>
    </x:row>
    <x:row r="2" ht="15" hidden="0" customHeight="1">
      <x:c r="A2" s="14"/>
      <x:c r="B2" s="14"/>
      <x:c r="C2" s="14"/>
      <x:c r="D2" s="14"/>
      <x:c r="E2" s="14"/>
      <x:c r="F2" s="14"/>
      <x:c r="G2" s="14"/>
      <x:c r="H2" s="14"/>
    </x:row>
    <x:row r="3" ht="15" hidden="0" customHeight="1">
      <x:c r="A3" s="13" t="str">
        <x:v>中性ROI</x:v>
      </x:c>
      <x:c r="B3" s="13"/>
      <x:c r="C3" s="13" t="str">
        <x:v>中性年度净收益</x:v>
      </x:c>
      <x:c r="D3" s="13"/>
      <x:c r="E3" s="13" t="str">
        <x:v>预计回收期</x:v>
      </x:c>
      <x:c r="F3" s="13"/>
      <x:c r="G3" s="14"/>
      <x:c r="H3" s="14"/>
    </x:row>
    <x:row r="4" ht="28.799999237060547" hidden="0" customHeight="1">
      <x:c r="A4" s="30" t="n">
        <x:f>ROUND('计算过程'!E12,2)</x:f>
        <x:v>7.04</x:v>
      </x:c>
      <x:c r="B4" s="14"/>
      <x:c r="C4" s="31" t="n">
        <x:f>ROUND('计算过程'!D12,0)</x:f>
        <x:v>1086720</x:v>
      </x:c>
      <x:c r="D4" s="14"/>
      <x:c r="E4" s="32" t="n">
        <x:f>ROUND('计算过程'!F12,1)</x:f>
        <x:v>1.7</x:v>
      </x:c>
      <x:c r="F4" s="14"/>
      <x:c r="G4" s="14"/>
      <x:c r="H4" s="14"/>
    </x:row>
    <x:row r="5" ht="15" hidden="0" customHeight="1">
      <x:c r="A5" s="14" t="str">
        <x:v>判断说明</x:v>
      </x:c>
      <x:c r="B5" s="14"/>
      <x:c r="C5" s="14"/>
      <x:c r="D5" s="14"/>
      <x:c r="E5" s="14"/>
      <x:c r="F5" s="14"/>
      <x:c r="G5" s="14"/>
      <x:c r="H5" s="14"/>
    </x:row>
    <x:row r="6" ht="52.79999923706055" hidden="0" customHeight="1">
      <x:c r="A6" s="28" t="str">
        <x:v>本表将确定性收益与机会型收益分开测算，正式采购前请用企业真实数据复核。</x:v>
      </x:c>
      <x:c r="B6" s="28"/>
      <x:c r="C6" s="28"/>
      <x:c r="D6" s="28"/>
      <x:c r="E6" s="28"/>
      <x:c r="F6" s="28"/>
      <x:c r="G6" s="14"/>
      <x:c r="H6" s="14"/>
    </x:row>
    <x:row r="7" ht="15" hidden="0" customHeight="1">
      <x:c r="A7" s="14"/>
      <x:c r="B7" s="14"/>
      <x:c r="C7" s="14"/>
      <x:c r="D7" s="14"/>
      <x:c r="E7" s="14"/>
      <x:c r="F7" s="14"/>
      <x:c r="G7" s="14"/>
      <x:c r="H7" s="14"/>
    </x:row>
    <x:row r="8" ht="15" hidden="0" customHeight="1">
      <x:c r="A8" s="14"/>
      <x:c r="B8" s="14"/>
      <x:c r="C8" s="14"/>
      <x:c r="D8" s="14"/>
      <x:c r="E8" s="14"/>
      <x:c r="F8" s="14"/>
      <x:c r="G8" s="14"/>
      <x:c r="H8" s="14"/>
    </x:row>
    <x:row r="9" ht="15" hidden="0" customHeight="1">
      <x:c r="A9" s="13" t="str">
        <x:v>场景</x:v>
      </x:c>
      <x:c r="B9" s="13" t="str">
        <x:v>ROI</x:v>
      </x:c>
      <x:c r="C9" s="13" t="str">
        <x:v>年度净收益</x:v>
      </x:c>
      <x:c r="D9" s="14"/>
      <x:c r="E9" s="14"/>
      <x:c r="F9" s="14"/>
      <x:c r="G9" s="14"/>
      <x:c r="H9" s="14"/>
    </x:row>
    <x:row r="10" ht="15" hidden="0" customHeight="1">
      <x:c r="A10" s="14" t="str">
        <x:v>保守</x:v>
      </x:c>
      <x:c r="B10" s="33" t="n">
        <x:f>'计算过程'!E11</x:f>
        <x:v>4.570166666666666</x:v>
      </x:c>
      <x:c r="C10" s="34" t="n">
        <x:f>'计算过程'!D11</x:f>
        <x:v>642630</x:v>
      </x:c>
      <x:c r="D10" s="14"/>
      <x:c r="E10" s="14"/>
      <x:c r="F10" s="14"/>
      <x:c r="G10" s="14"/>
      <x:c r="H10" s="14"/>
    </x:row>
    <x:row r="11" ht="15" hidden="0" customHeight="1">
      <x:c r="A11" s="14" t="str">
        <x:v>中性</x:v>
      </x:c>
      <x:c r="B11" s="33" t="n">
        <x:f>'计算过程'!E12</x:f>
        <x:v>7.037333333333334</x:v>
      </x:c>
      <x:c r="C11" s="34" t="n">
        <x:f>'计算过程'!D12</x:f>
        <x:v>1086720</x:v>
      </x:c>
      <x:c r="D11" s="14"/>
      <x:c r="E11" s="14"/>
      <x:c r="F11" s="14"/>
      <x:c r="G11" s="14"/>
      <x:c r="H11" s="14"/>
    </x:row>
    <x:row r="12" ht="15" hidden="0" customHeight="1">
      <x:c r="A12" s="14" t="str">
        <x:v>积极</x:v>
      </x:c>
      <x:c r="B12" s="33" t="n">
        <x:f>'计算过程'!E13</x:f>
        <x:v>8.332966666666668</x:v>
      </x:c>
      <x:c r="C12" s="34" t="n">
        <x:f>'计算过程'!D13</x:f>
        <x:v>1319934</x:v>
      </x:c>
      <x:c r="D12" s="14"/>
      <x:c r="E12" s="14"/>
      <x:c r="F12" s="14"/>
      <x:c r="G12" s="14"/>
      <x:c r="H12" s="14"/>
    </x:row>
  </x:sheetData>
  <x:mergeCells>
    <x:mergeCell ref="A1:H1"/>
    <x:mergeCell ref="A6:F6"/>
  </x:mergeCells>
  <x:pageMargins left="0.7" right="0.7" top="0.75" bottom="0.75" header="0.3" footer="0.3"/>
  <x:drawing xmlns:r="http://schemas.openxmlformats.org/officeDocument/2006/relationships" r:id="Rc6ff1c4b083544a0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42" hidden="0" customWidth="1"/>
  </x:cols>
  <x:sheetData>
    <x:row r="1" ht="43.20000076293945" hidden="0" customHeight="1">
      <x:c r="A1" s="35" t="str">
        <x:v>AI巡店ROI测算输入参数</x:v>
      </x:c>
      <x:c r="B1" s="35"/>
      <x:c r="C1" s="35"/>
      <x:c r="D1" s="35"/>
    </x:row>
    <x:row r="2" ht="15" hidden="0" customHeight="1">
      <x:c r="A2" s="14"/>
      <x:c r="B2" s="14"/>
      <x:c r="C2" s="14"/>
      <x:c r="D2" s="14"/>
    </x:row>
    <x:row r="3" ht="15" hidden="0" customHeight="1">
      <x:c r="A3" s="13" t="str">
        <x:v>参数</x:v>
      </x:c>
      <x:c r="B3" s="13" t="str">
        <x:v>输入值</x:v>
      </x:c>
      <x:c r="C3" s="13" t="str">
        <x:v>单位</x:v>
      </x:c>
      <x:c r="D3" s="13" t="str">
        <x:v>口径说明</x:v>
      </x:c>
    </x:row>
    <x:row r="4" ht="15" hidden="0" customHeight="1">
      <x:c r="A4" s="14" t="str">
        <x:v>覆盖门店数</x:v>
      </x:c>
      <x:c r="B4" s="15" t="n">
        <x:v>8000</x:v>
      </x:c>
      <x:c r="C4" s="14" t="str">
        <x:v>家</x:v>
      </x:c>
      <x:c r="D4" s="14" t="str">
        <x:v>纳入AI巡店测算的有效终端数量</x:v>
      </x:c>
    </x:row>
    <x:row r="5" ht="15" hidden="0" customHeight="1">
      <x:c r="A5" s="14" t="str">
        <x:v>月均巡店频次</x:v>
      </x:c>
      <x:c r="B5" s="16" t="n">
        <x:v>1.5</x:v>
      </x:c>
      <x:c r="C5" s="14" t="str">
        <x:v>次/月</x:v>
      </x:c>
      <x:c r="D5" s="14" t="str">
        <x:v>每家门店每月平均巡检次数</x:v>
      </x:c>
    </x:row>
    <x:row r="6" ht="15" hidden="0" customHeight="1">
      <x:c r="A6" s="14" t="str">
        <x:v>当前单店盘点时间</x:v>
      </x:c>
      <x:c r="B6" s="16" t="n">
        <x:v>12</x:v>
      </x:c>
      <x:c r="C6" s="14" t="str">
        <x:v>分钟</x:v>
      </x:c>
      <x:c r="D6" s="14" t="str">
        <x:v>人工识别、记录与提交耗时</x:v>
      </x:c>
    </x:row>
    <x:row r="7" ht="15" hidden="0" customHeight="1">
      <x:c r="A7" s="14" t="str">
        <x:v>AI辅助后单店时间</x:v>
      </x:c>
      <x:c r="B7" s="16" t="n">
        <x:v>3</x:v>
      </x:c>
      <x:c r="C7" s="14" t="str">
        <x:v>分钟</x:v>
      </x:c>
      <x:c r="D7" s="14" t="str">
        <x:v>AI识别后仍保留必要复核时间</x:v>
      </x:c>
    </x:row>
    <x:row r="8" ht="15" hidden="0" customHeight="1">
      <x:c r="A8" s="14" t="str">
        <x:v>人工小时成本</x:v>
      </x:c>
      <x:c r="B8" s="16" t="n">
        <x:v>45</x:v>
      </x:c>
      <x:c r="C8" s="14" t="str">
        <x:v>元/小时</x:v>
      </x:c>
      <x:c r="D8" s="14" t="str">
        <x:v>建议使用综合人力成本</x:v>
      </x:c>
    </x:row>
    <x:row r="9" ht="15" hidden="0" customHeight="1">
      <x:c r="A9" s="14" t="str">
        <x:v>年度陈列/促销费用</x:v>
      </x:c>
      <x:c r="B9" s="16" t="n">
        <x:v>3000000</x:v>
      </x:c>
      <x:c r="C9" s="14" t="str">
        <x:v>元/年</x:v>
      </x:c>
      <x:c r="D9" s="14" t="str">
        <x:v>可被巡店证据支持的费用池</x:v>
      </x:c>
    </x:row>
    <x:row r="10" ht="15" hidden="0" customHeight="1">
      <x:c r="A10" s="14" t="str">
        <x:v>异常费用比例</x:v>
      </x:c>
      <x:c r="B10" s="17" t="n">
        <x:v>0.06</x:v>
      </x:c>
      <x:c r="C10" s="14" t="str">
        <x:v>%</x:v>
      </x:c>
      <x:c r="D10" s="14" t="str">
        <x:v>历史异常、争议或无法核验费用占比</x:v>
      </x:c>
    </x:row>
    <x:row r="11" ht="15" hidden="0" customHeight="1">
      <x:c r="A11" s="14" t="str">
        <x:v>AI可拦截比例</x:v>
      </x:c>
      <x:c r="B11" s="17" t="n">
        <x:v>0.55</x:v>
      </x:c>
      <x:c r="C11" s="14" t="str">
        <x:v>%</x:v>
      </x:c>
      <x:c r="D11" s="14" t="str">
        <x:v>异常费用中可被AI和流程拦截的部分</x:v>
      </x:c>
    </x:row>
    <x:row r="12" ht="15" hidden="0" customHeight="1">
      <x:c r="A12" s="14" t="str">
        <x:v>单店月毛利贡献</x:v>
      </x:c>
      <x:c r="B12" s="16" t="n">
        <x:v>80</x:v>
      </x:c>
      <x:c r="C12" s="14" t="str">
        <x:v>元/月</x:v>
      </x:c>
      <x:c r="D12" s="14" t="str">
        <x:v>铺货改善后每家有效门店的月毛利</x:v>
      </x:c>
    </x:row>
    <x:row r="13" ht="15" hidden="0" customHeight="1">
      <x:c r="A13" s="14" t="str">
        <x:v>铺货达成提升</x:v>
      </x:c>
      <x:c r="B13" s="17" t="n">
        <x:v>0.025</x:v>
      </x:c>
      <x:c r="C13" s="14" t="str">
        <x:v>%</x:v>
      </x:c>
      <x:c r="D13" s="14" t="str">
        <x:v>AI巡店推动后的有效铺货提升</x:v>
      </x:c>
    </x:row>
    <x:row r="14" ht="15" hidden="0" customHeight="1">
      <x:c r="A14" s="14" t="str">
        <x:v>机会收益可信折扣</x:v>
      </x:c>
      <x:c r="B14" s="17" t="n">
        <x:v>0.35</x:v>
      </x:c>
      <x:c r="C14" s="14" t="str">
        <x:v>%</x:v>
      </x:c>
      <x:c r="D14" s="14" t="str">
        <x:v>对铺货改善机会收益进行保守折扣</x:v>
      </x:c>
    </x:row>
    <x:row r="15" ht="15" hidden="0" customHeight="1">
      <x:c r="A15" s="14" t="str">
        <x:v>年度项目投入</x:v>
      </x:c>
      <x:c r="B15" s="18" t="n">
        <x:v>180000</x:v>
      </x:c>
      <x:c r="C15" s="14" t="str">
        <x:v>元/年</x:v>
      </x:c>
      <x:c r="D15" s="14" t="str">
        <x:v>软件、实施、接口与持续运营投入</x:v>
      </x:c>
    </x:row>
  </x:sheetData>
  <x:mergeCells>
    <x:mergeCell ref="A1:D1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0" hidden="0" customWidth="1"/>
    <x:col min="2" max="2" width="20" hidden="0" customWidth="1"/>
    <x:col min="3" max="3" width="48" hidden="0" customWidth="1"/>
    <x:col min="4" max="4" width="20" hidden="0" customWidth="1"/>
    <x:col min="5" max="5" width="20" hidden="0" customWidth="1"/>
    <x:col min="6" max="6" width="20" hidden="0" customWidth="1"/>
  </x:cols>
  <x:sheetData>
    <x:row r="1" ht="43.20000076293945" hidden="0" customHeight="1">
      <x:c r="A1" s="35" t="str">
        <x:v>AI巡店ROI计算过程</x:v>
      </x:c>
      <x:c r="B1" s="35"/>
      <x:c r="C1" s="35"/>
      <x:c r="D1" s="35"/>
      <x:c r="E1" s="35"/>
      <x:c r="F1" s="14"/>
    </x:row>
    <x:row r="2" ht="15" hidden="0" customHeight="1">
      <x:c r="A2" s="14"/>
      <x:c r="B2" s="14"/>
      <x:c r="C2" s="14"/>
      <x:c r="D2" s="14"/>
      <x:c r="E2" s="14"/>
      <x:c r="F2" s="14"/>
    </x:row>
    <x:row r="3" ht="15" hidden="0" customHeight="1">
      <x:c r="A3" s="13" t="str">
        <x:v>收益项</x:v>
      </x:c>
      <x:c r="B3" s="13" t="str">
        <x:v>年度收益</x:v>
      </x:c>
      <x:c r="C3" s="13" t="str">
        <x:v>计算解释</x:v>
      </x:c>
      <x:c r="D3" s="14"/>
      <x:c r="E3" s="14"/>
      <x:c r="F3" s="14"/>
    </x:row>
    <x:row r="4" ht="15" hidden="0" customHeight="1">
      <x:c r="A4" s="14" t="str">
        <x:v>人效节省</x:v>
      </x:c>
      <x:c r="B4" s="34" t="n">
        <x:f>'输入参数'!B4*'输入参数'!B5*MAX(0,'输入参数'!B6-'输入参数'!B7)/60*'输入参数'!B8*12</x:f>
        <x:v>972000</x:v>
      </x:c>
      <x:c r="C4" s="14" t="str">
        <x:v>门店数×频次×单店节省时间×小时成本×12</x:v>
      </x:c>
      <x:c r="D4" s="14"/>
      <x:c r="E4" s="14"/>
      <x:c r="F4" s="14"/>
    </x:row>
    <x:row r="5" ht="15" hidden="0" customHeight="1">
      <x:c r="A5" s="14" t="str">
        <x:v>费用稽核止损</x:v>
      </x:c>
      <x:c r="B5" s="34" t="n">
        <x:f>'输入参数'!B9*'输入参数'!B10*'输入参数'!B11</x:f>
        <x:v>99000.00000000001</x:v>
      </x:c>
      <x:c r="C5" s="14" t="str">
        <x:v>年度费用×异常比例×可拦截比例</x:v>
      </x:c>
      <x:c r="D5" s="14"/>
      <x:c r="E5" s="14"/>
      <x:c r="F5" s="14"/>
    </x:row>
    <x:row r="6" ht="15" hidden="0" customHeight="1">
      <x:c r="A6" s="14" t="str">
        <x:v>铺货改善机会</x:v>
      </x:c>
      <x:c r="B6" s="34" t="n">
        <x:f>'输入参数'!B4*'输入参数'!B13*'输入参数'!B12*12*'输入参数'!B14</x:f>
        <x:v>67200</x:v>
      </x:c>
      <x:c r="C6" s="14" t="str">
        <x:v>门店数×铺货提升×单店月毛利×12×可信折扣</x:v>
      </x:c>
      <x:c r="D6" s="14"/>
      <x:c r="E6" s="14"/>
      <x:c r="F6" s="14"/>
    </x:row>
    <x:row r="7" ht="15" hidden="0" customHeight="1">
      <x:c r="A7" s="14" t="str">
        <x:v>管理提效</x:v>
      </x:c>
      <x:c r="B7" s="34" t="n">
        <x:f>(B4+B5)*12%</x:f>
        <x:v>128520</x:v>
      </x:c>
      <x:c r="C7" s="14" t="str">
        <x:v>人效节省与费用稽核止损合计的12%</x:v>
      </x:c>
      <x:c r="D7" s="14"/>
      <x:c r="E7" s="14"/>
      <x:c r="F7" s="14"/>
    </x:row>
    <x:row r="8" ht="15" hidden="0" customHeight="1">
      <x:c r="A8" s="14"/>
      <x:c r="B8" s="14"/>
      <x:c r="C8" s="14"/>
      <x:c r="D8" s="14"/>
      <x:c r="E8" s="14"/>
      <x:c r="F8" s="14"/>
    </x:row>
    <x:row r="9" ht="15" hidden="0" customHeight="1">
      <x:c r="A9" s="14"/>
      <x:c r="B9" s="14"/>
      <x:c r="C9" s="14"/>
      <x:c r="D9" s="14"/>
      <x:c r="E9" s="14"/>
      <x:c r="F9" s="14"/>
    </x:row>
    <x:row r="10" ht="15" hidden="0" customHeight="1">
      <x:c r="A10" s="13" t="str">
        <x:v>场景</x:v>
      </x:c>
      <x:c r="B10" s="13" t="str">
        <x:v>年度收益</x:v>
      </x:c>
      <x:c r="C10" s="13" t="str">
        <x:v>年度投入</x:v>
      </x:c>
      <x:c r="D10" s="13" t="str">
        <x:v>年度净收益</x:v>
      </x:c>
      <x:c r="E10" s="13" t="str">
        <x:v>ROI</x:v>
      </x:c>
      <x:c r="F10" s="13" t="str">
        <x:v>回收期（月）</x:v>
      </x:c>
    </x:row>
    <x:row r="11" ht="15" hidden="0" customHeight="1">
      <x:c r="A11" s="14" t="str">
        <x:v>保守</x:v>
      </x:c>
      <x:c r="B11" s="34" t="n">
        <x:f>B4*70%+B5*55%+B6*35%+B7*50%</x:f>
        <x:v>822630</x:v>
      </x:c>
      <x:c r="C11" s="34" t="n">
        <x:f>'输入参数'!B15</x:f>
        <x:v>180000</x:v>
      </x:c>
      <x:c r="D11" s="34" t="n">
        <x:f>B11-C11</x:f>
        <x:v>642630</x:v>
      </x:c>
      <x:c r="E11" s="33" t="n">
        <x:f>B11/C11</x:f>
        <x:v>4.570166666666666</x:v>
      </x:c>
      <x:c r="F11" s="36" t="n">
        <x:f>C11/(B11/12)</x:f>
        <x:v>2.6257248094526093</x:v>
      </x:c>
    </x:row>
    <x:row r="12" ht="15" hidden="0" customHeight="1">
      <x:c r="A12" s="14" t="str">
        <x:v>中性</x:v>
      </x:c>
      <x:c r="B12" s="34" t="n">
        <x:f>SUM(B4:B7)</x:f>
        <x:v>1266720</x:v>
      </x:c>
      <x:c r="C12" s="34" t="n">
        <x:f>'输入参数'!B15</x:f>
        <x:v>180000</x:v>
      </x:c>
      <x:c r="D12" s="34" t="n">
        <x:f>B12-C12</x:f>
        <x:v>1086720</x:v>
      </x:c>
      <x:c r="E12" s="33" t="n">
        <x:f>B12/C12</x:f>
        <x:v>7.037333333333334</x:v>
      </x:c>
      <x:c r="F12" s="36" t="n">
        <x:f>C12/(B12/12)</x:f>
        <x:v>1.705191360363774</x:v>
      </x:c>
    </x:row>
    <x:row r="13" ht="15" hidden="0" customHeight="1">
      <x:c r="A13" s="14" t="str">
        <x:v>积极</x:v>
      </x:c>
      <x:c r="B13" s="34" t="n">
        <x:f>B4*115%+B5*125%+B6*155%+B7*120%</x:f>
        <x:v>1499934</x:v>
      </x:c>
      <x:c r="C13" s="34" t="n">
        <x:f>'输入参数'!B15</x:f>
        <x:v>180000</x:v>
      </x:c>
      <x:c r="D13" s="34" t="n">
        <x:f>B13-C13</x:f>
        <x:v>1319934</x:v>
      </x:c>
      <x:c r="E13" s="33" t="n">
        <x:f>B13/C13</x:f>
        <x:v>8.332966666666668</x:v>
      </x:c>
      <x:c r="F13" s="36" t="n">
        <x:f>C13/(B13/12)</x:f>
        <x:v>1.4400633627879627</x:v>
      </x:c>
    </x:row>
  </x:sheetData>
  <x:mergeCells>
    <x:mergeCell ref="A1:E1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</x:cols>
  <x:sheetData>
    <x:row r="1" ht="43.20000076293945" hidden="0" customHeight="1">
      <x:c r="A1" s="35" t="str">
        <x:v>独立公式交叉验证</x:v>
      </x:c>
      <x:c r="B1" s="35"/>
      <x:c r="C1" s="35"/>
      <x:c r="D1" s="35"/>
      <x:c r="E1" s="35"/>
      <x:c r="F1" s="35"/>
    </x:row>
    <x:row r="2" ht="15" hidden="0" customHeight="1">
      <x:c r="A2" s="14"/>
      <x:c r="B2" s="14"/>
      <x:c r="C2" s="14"/>
      <x:c r="D2" s="14"/>
      <x:c r="E2" s="14"/>
      <x:c r="F2" s="14"/>
    </x:row>
    <x:row r="3" ht="15" hidden="0" customHeight="1">
      <x:c r="A3" s="13" t="str">
        <x:v>校验项</x:v>
      </x:c>
      <x:c r="B3" s="13" t="str">
        <x:v>表格公式结果</x:v>
      </x:c>
      <x:c r="C3" s="13" t="str">
        <x:v>Python模型期望值</x:v>
      </x:c>
      <x:c r="D3" s="13" t="str">
        <x:v>差异</x:v>
      </x:c>
      <x:c r="E3" s="13" t="str">
        <x:v>状态</x:v>
      </x:c>
      <x:c r="F3" s="14"/>
    </x:row>
    <x:row r="4" ht="15" hidden="0" customHeight="1">
      <x:c r="A4" s="14" t="str">
        <x:v>人效节省</x:v>
      </x:c>
      <x:c r="B4" s="14" t="n">
        <x:f>'计算过程'!B4</x:f>
        <x:v>972000</x:v>
      </x:c>
      <x:c r="C4" s="14" t="n">
        <x:v>972000</x:v>
      </x:c>
      <x:c r="D4" s="14" t="n">
        <x:f>B4-C4</x:f>
        <x:v>0</x:v>
      </x:c>
      <x:c r="E4" s="14" t="str">
        <x:f>IF(ABS(D4)&lt;0.01,"通过","检查")</x:f>
        <x:v>通过</x:v>
      </x:c>
      <x:c r="F4" s="14"/>
    </x:row>
    <x:row r="5" ht="15" hidden="0" customHeight="1">
      <x:c r="A5" s="14" t="str">
        <x:v>费用稽核止损</x:v>
      </x:c>
      <x:c r="B5" s="14" t="n">
        <x:f>'计算过程'!B5</x:f>
        <x:v>99000.00000000001</x:v>
      </x:c>
      <x:c r="C5" s="14" t="n">
        <x:v>99000</x:v>
      </x:c>
      <x:c r="D5" s="14" t="n">
        <x:f>B5-C5</x:f>
        <x:v>1.4551915228366852e-11</x:v>
      </x:c>
      <x:c r="E5" s="14" t="str">
        <x:f>IF(ABS(D5)&lt;0.01,"通过","检查")</x:f>
        <x:v>通过</x:v>
      </x:c>
      <x:c r="F5" s="14"/>
    </x:row>
    <x:row r="6" ht="15" hidden="0" customHeight="1">
      <x:c r="A6" s="14" t="str">
        <x:v>铺货改善机会</x:v>
      </x:c>
      <x:c r="B6" s="14" t="n">
        <x:f>'计算过程'!B6</x:f>
        <x:v>67200</x:v>
      </x:c>
      <x:c r="C6" s="14" t="n">
        <x:v>67200</x:v>
      </x:c>
      <x:c r="D6" s="14" t="n">
        <x:f>B6-C6</x:f>
        <x:v>0</x:v>
      </x:c>
      <x:c r="E6" s="14" t="str">
        <x:f>IF(ABS(D6)&lt;0.01,"通过","检查")</x:f>
        <x:v>通过</x:v>
      </x:c>
      <x:c r="F6" s="14"/>
    </x:row>
    <x:row r="7" ht="15" hidden="0" customHeight="1">
      <x:c r="A7" s="14" t="str">
        <x:v>管理提效</x:v>
      </x:c>
      <x:c r="B7" s="14" t="n">
        <x:f>'计算过程'!B7</x:f>
        <x:v>128520</x:v>
      </x:c>
      <x:c r="C7" s="14" t="n">
        <x:v>128520</x:v>
      </x:c>
      <x:c r="D7" s="14" t="n">
        <x:f>B7-C7</x:f>
        <x:v>0</x:v>
      </x:c>
      <x:c r="E7" s="14" t="str">
        <x:f>IF(ABS(D7)&lt;0.01,"通过","检查")</x:f>
        <x:v>通过</x:v>
      </x:c>
      <x:c r="F7" s="14"/>
    </x:row>
    <x:row r="8" ht="15" hidden="0" customHeight="1">
      <x:c r="A8" s="14" t="str">
        <x:v>中性年度收益</x:v>
      </x:c>
      <x:c r="B8" s="14" t="n">
        <x:f>'计算过程'!B12</x:f>
        <x:v>1266720</x:v>
      </x:c>
      <x:c r="C8" s="14" t="n">
        <x:v>1266720</x:v>
      </x:c>
      <x:c r="D8" s="14" t="n">
        <x:f>B8-C8</x:f>
        <x:v>0</x:v>
      </x:c>
      <x:c r="E8" s="14" t="str">
        <x:f>IF(ABS(D8)&lt;0.01,"通过","检查")</x:f>
        <x:v>通过</x:v>
      </x:c>
      <x:c r="F8" s="14"/>
    </x:row>
    <x:row r="9" ht="15" hidden="0" customHeight="1">
      <x:c r="A9" s="14" t="str">
        <x:v>中性ROI</x:v>
      </x:c>
      <x:c r="B9" s="14" t="n">
        <x:f>'计算过程'!E12</x:f>
        <x:v>7.037333333333334</x:v>
      </x:c>
      <x:c r="C9" s="14" t="n">
        <x:v>7.04</x:v>
      </x:c>
      <x:c r="D9" s="14" t="n">
        <x:f>ROUND(B9-C9,2)</x:f>
        <x:v>0</x:v>
      </x:c>
      <x:c r="E9" s="14" t="str">
        <x:f>IF(ABS(D9)&lt;0.01,"通过","检查")</x:f>
        <x:v>通过</x:v>
      </x:c>
      <x:c r="F9" s="14"/>
    </x:row>
    <x:row r="10" ht="15" hidden="0" customHeight="1">
      <x:c r="A10" s="14" t="str">
        <x:v>中性回收期</x:v>
      </x:c>
      <x:c r="B10" s="14" t="n">
        <x:f>'计算过程'!F12</x:f>
        <x:v>1.705191360363774</x:v>
      </x:c>
      <x:c r="C10" s="14" t="n">
        <x:v>1.7</x:v>
      </x:c>
      <x:c r="D10" s="14" t="n">
        <x:f>ROUND(B10-C10,1)</x:f>
        <x:v>0</x:v>
      </x:c>
      <x:c r="E10" s="14" t="str">
        <x:f>IF(ABS(D10)&lt;0.01,"通过","检查")</x:f>
        <x:v>通过</x:v>
      </x:c>
      <x:c r="F10" s="14"/>
    </x:row>
  </x:sheetData>
  <x:mergeCells>
    <x:mergeCell ref="A1:F1"/>
  </x:mergeCells>
  <x:conditionalFormatting sqref="E4:E10">
    <x:cfRule type="containsText" dxfId="0" priority="1" operator="containsText" text="通过"/>
  </x:conditionalFormatting>
  <x:pageMargins left="0.7" right="0.7" top="0.75" bottom="0.75" header="0.3" footer="0.3"/>
</x:worksheet>
</file>